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28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<sst xmlns="http://schemas.openxmlformats.org/spreadsheetml/2006/main" count="23" uniqueCount="20">
  <si>
    <t xml:space="preserve">Rainfall rate = </t>
  </si>
  <si>
    <t xml:space="preserve">cm/hr = </t>
  </si>
  <si>
    <t xml:space="preserve">Rainfall vol = </t>
  </si>
  <si>
    <t>ml/m2/hr =</t>
  </si>
  <si>
    <t xml:space="preserve">Rainfall speed v1 = </t>
  </si>
  <si>
    <t>m/sec</t>
  </si>
  <si>
    <t xml:space="preserve">Water density in air rho = </t>
  </si>
  <si>
    <t>g/m3</t>
  </si>
  <si>
    <t xml:space="preserve">Top area A1 = </t>
  </si>
  <si>
    <t>m2</t>
  </si>
  <si>
    <t xml:space="preserve">Distance walked d = </t>
  </si>
  <si>
    <t>m</t>
  </si>
  <si>
    <t xml:space="preserve">Frontal area A2 = </t>
  </si>
  <si>
    <t xml:space="preserve">Travel rate v2 = </t>
  </si>
  <si>
    <t xml:space="preserve">Travel time t = </t>
  </si>
  <si>
    <t>sec</t>
  </si>
  <si>
    <t xml:space="preserve">Top water mass m1 = </t>
  </si>
  <si>
    <t>g</t>
  </si>
  <si>
    <t xml:space="preserve">Front water mass m2 = </t>
  </si>
  <si>
    <t xml:space="preserve">sum = 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</si>
</sst>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25.375" style="3" customWidth="1"/>
    <col min="2" max="2" width="14.875" style="3" customWidth="1"/>
    <col min="3" max="3" width="13.25390625" style="3" customWidth="1"/>
    <col min="4" max="4" width="9.125" style="3" customWidth="1"/>
    <col min="5" max="5" width="13.375" style="3" customWidth="1"/>
    <col min="6" max="256" width="9.125" style="3" customWidth="1"/>
  </cols>
  <sheetData>
    <row r="2" spans="1:27" ht="12.75">
      <c r="A2" s="3" t="s">
        <v>0</v>
      </c>
      <c r="B2" s="3">
        <v>2.54</v>
      </c>
      <c r="C2" s="3" t="s">
        <v>1</v>
      </c>
      <c r="E2" s="3">
        <f>$B$2</f>
        <v>2.54</v>
      </c>
      <c r="F2" s="3">
        <f>$B$2</f>
        <v>2.54</v>
      </c>
      <c r="G2" s="3">
        <f>$B$2</f>
        <v>2.54</v>
      </c>
      <c r="H2" s="3">
        <f>$B$2</f>
        <v>2.54</v>
      </c>
      <c r="I2" s="3">
        <f>$B$2</f>
        <v>2.54</v>
      </c>
      <c r="J2" s="3">
        <f>$B$2</f>
        <v>2.54</v>
      </c>
      <c r="K2" s="3">
        <f>$B$2</f>
        <v>2.54</v>
      </c>
      <c r="L2" s="3">
        <f>$B$2</f>
        <v>2.54</v>
      </c>
      <c r="M2" s="3">
        <f>$B$2</f>
        <v>2.54</v>
      </c>
      <c r="N2" s="3">
        <f>$B$2</f>
        <v>2.54</v>
      </c>
      <c r="O2" s="3">
        <f>$B$2</f>
        <v>2.54</v>
      </c>
      <c r="P2" s="3">
        <f>$B$2</f>
        <v>2.54</v>
      </c>
      <c r="Q2" s="3">
        <f>$B$2</f>
        <v>2.54</v>
      </c>
      <c r="R2" s="3">
        <f>$B$2</f>
        <v>2.54</v>
      </c>
      <c r="S2" s="3">
        <f>$B$2</f>
        <v>2.54</v>
      </c>
      <c r="T2" s="3">
        <f>$B$2</f>
        <v>2.54</v>
      </c>
      <c r="U2" s="3">
        <f>$B$2</f>
        <v>2.54</v>
      </c>
      <c r="V2" s="3">
        <f>$B$2</f>
        <v>2.54</v>
      </c>
      <c r="W2" s="3">
        <f>$B$2</f>
        <v>2.54</v>
      </c>
      <c r="X2" s="3">
        <f>$B$2</f>
        <v>2.54</v>
      </c>
      <c r="Y2" s="3">
        <f>$B$2</f>
        <v>2.54</v>
      </c>
      <c r="Z2" s="3">
        <f>$B$2</f>
        <v>2.54</v>
      </c>
      <c r="AA2" s="3">
        <f>$B$2</f>
        <v>2.54</v>
      </c>
    </row>
    <row r="3" spans="1:27" ht="12.75">
      <c r="A3" s="3" t="s">
        <v>2</v>
      </c>
      <c r="B3" s="3">
        <f>B2*100*100</f>
        <v>25400</v>
      </c>
      <c r="C3" s="3" t="s">
        <v>3</v>
      </c>
      <c r="E3" s="3">
        <f>E2*100*100</f>
        <v>25400</v>
      </c>
      <c r="F3" s="3">
        <f>F2*100*100</f>
        <v>25400</v>
      </c>
      <c r="G3" s="3">
        <f>G2*100*100</f>
        <v>25400</v>
      </c>
      <c r="H3" s="3">
        <f>H2*100*100</f>
        <v>25400</v>
      </c>
      <c r="I3" s="3">
        <f>I2*100*100</f>
        <v>25400</v>
      </c>
      <c r="J3" s="3">
        <f>J2*100*100</f>
        <v>25400</v>
      </c>
      <c r="K3" s="3">
        <f>K2*100*100</f>
        <v>25400</v>
      </c>
      <c r="L3" s="3">
        <f>L2*100*100</f>
        <v>25400</v>
      </c>
      <c r="M3" s="3">
        <f>M2*100*100</f>
        <v>25400</v>
      </c>
      <c r="N3" s="3">
        <f>N2*100*100</f>
        <v>25400</v>
      </c>
      <c r="O3" s="3">
        <f>O2*100*100</f>
        <v>25400</v>
      </c>
      <c r="P3" s="3">
        <f>P2*100*100</f>
        <v>25400</v>
      </c>
      <c r="Q3" s="3">
        <f>Q2*100*100</f>
        <v>25400</v>
      </c>
      <c r="R3" s="3">
        <f>R2*100*100</f>
        <v>25400</v>
      </c>
      <c r="S3" s="3">
        <f>S2*100*100</f>
        <v>25400</v>
      </c>
      <c r="T3" s="3">
        <f>T2*100*100</f>
        <v>25400</v>
      </c>
      <c r="U3" s="3">
        <f>U2*100*100</f>
        <v>25400</v>
      </c>
      <c r="V3" s="3">
        <f>V2*100*100</f>
        <v>25400</v>
      </c>
      <c r="W3" s="3">
        <f>W2*100*100</f>
        <v>25400</v>
      </c>
      <c r="X3" s="3">
        <f>X2*100*100</f>
        <v>25400</v>
      </c>
      <c r="Y3" s="3">
        <f>Y2*100*100</f>
        <v>25400</v>
      </c>
      <c r="Z3" s="3">
        <f>Z2*100*100</f>
        <v>25400</v>
      </c>
      <c r="AA3" s="3">
        <f>AA2*100*100</f>
        <v>25400</v>
      </c>
    </row>
    <row r="4" spans="1:27" ht="12.75">
      <c r="A4" s="3" t="s">
        <v>4</v>
      </c>
      <c r="B4" s="3">
        <v>5</v>
      </c>
      <c r="C4" s="3" t="s">
        <v>5</v>
      </c>
      <c r="E4" s="3">
        <f>$B$4</f>
        <v>5</v>
      </c>
      <c r="F4" s="3">
        <f>$B$4</f>
        <v>5</v>
      </c>
      <c r="G4" s="3">
        <f>$B$4</f>
        <v>5</v>
      </c>
      <c r="H4" s="3">
        <f>$B$4</f>
        <v>5</v>
      </c>
      <c r="I4" s="3">
        <f>$B$4</f>
        <v>5</v>
      </c>
      <c r="J4" s="3">
        <f>$B$4</f>
        <v>5</v>
      </c>
      <c r="K4" s="3">
        <f>$B$4</f>
        <v>5</v>
      </c>
      <c r="L4" s="3">
        <f>$B$4</f>
        <v>5</v>
      </c>
      <c r="M4" s="3">
        <f>$B$4</f>
        <v>5</v>
      </c>
      <c r="N4" s="3">
        <f>$B$4</f>
        <v>5</v>
      </c>
      <c r="O4" s="3">
        <f>$B$4</f>
        <v>5</v>
      </c>
      <c r="P4" s="3">
        <f>$B$4</f>
        <v>5</v>
      </c>
      <c r="Q4" s="3">
        <f>$B$4</f>
        <v>5</v>
      </c>
      <c r="R4" s="3">
        <f>$B$4</f>
        <v>5</v>
      </c>
      <c r="S4" s="3">
        <f>$B$4</f>
        <v>5</v>
      </c>
      <c r="T4" s="3">
        <f>$B$4</f>
        <v>5</v>
      </c>
      <c r="U4" s="3">
        <f>$B$4</f>
        <v>5</v>
      </c>
      <c r="V4" s="3">
        <f>$B$4</f>
        <v>5</v>
      </c>
      <c r="W4" s="3">
        <f>$B$4</f>
        <v>5</v>
      </c>
      <c r="X4" s="3">
        <f>$B$4</f>
        <v>5</v>
      </c>
      <c r="Y4" s="3">
        <f>$B$4</f>
        <v>5</v>
      </c>
      <c r="Z4" s="3">
        <f>$B$4</f>
        <v>5</v>
      </c>
      <c r="AA4" s="3">
        <f>$B$4</f>
        <v>5</v>
      </c>
    </row>
    <row r="5" spans="1:27" ht="12.75">
      <c r="A5" s="3" t="s">
        <v>6</v>
      </c>
      <c r="B5" s="2">
        <f>(B3/3600)/B4</f>
        <v>1.411111111111111</v>
      </c>
      <c r="C5" s="3" t="s">
        <v>7</v>
      </c>
      <c r="E5" s="2">
        <f>(E3/3600)/E4</f>
        <v>1.411111111111111</v>
      </c>
      <c r="F5" s="2">
        <f>(F3/3600)/F4</f>
        <v>1.411111111111111</v>
      </c>
      <c r="G5" s="2">
        <f>(G3/3600)/G4</f>
        <v>1.411111111111111</v>
      </c>
      <c r="H5" s="2">
        <f>(H3/3600)/H4</f>
        <v>1.411111111111111</v>
      </c>
      <c r="I5" s="2">
        <f>(I3/3600)/I4</f>
        <v>1.411111111111111</v>
      </c>
      <c r="J5" s="2">
        <f>(J3/3600)/J4</f>
        <v>1.411111111111111</v>
      </c>
      <c r="K5" s="2">
        <f>(K3/3600)/K4</f>
        <v>1.411111111111111</v>
      </c>
      <c r="L5" s="2">
        <f>(L3/3600)/L4</f>
        <v>1.411111111111111</v>
      </c>
      <c r="M5" s="2">
        <f>(M3/3600)/M4</f>
        <v>1.411111111111111</v>
      </c>
      <c r="N5" s="2">
        <f>(N3/3600)/N4</f>
        <v>1.411111111111111</v>
      </c>
      <c r="O5" s="2">
        <f>(O3/3600)/O4</f>
        <v>1.411111111111111</v>
      </c>
      <c r="P5" s="2">
        <f>(P3/3600)/P4</f>
        <v>1.411111111111111</v>
      </c>
      <c r="Q5" s="2">
        <f>(Q3/3600)/Q4</f>
        <v>1.411111111111111</v>
      </c>
      <c r="R5" s="2">
        <f>(R3/3600)/R4</f>
        <v>1.411111111111111</v>
      </c>
      <c r="S5" s="2">
        <f>(S3/3600)/S4</f>
        <v>1.411111111111111</v>
      </c>
      <c r="T5" s="2">
        <f>(T3/3600)/T4</f>
        <v>1.411111111111111</v>
      </c>
      <c r="U5" s="2">
        <f>(U3/3600)/U4</f>
        <v>1.411111111111111</v>
      </c>
      <c r="V5" s="2">
        <f>(V3/3600)/V4</f>
        <v>1.411111111111111</v>
      </c>
      <c r="W5" s="2">
        <f>(W3/3600)/W4</f>
        <v>1.411111111111111</v>
      </c>
      <c r="X5" s="2">
        <f>(X3/3600)/X4</f>
        <v>1.411111111111111</v>
      </c>
      <c r="Y5" s="2">
        <f>(Y3/3600)/Y4</f>
        <v>1.411111111111111</v>
      </c>
      <c r="Z5" s="2">
        <f>(Z3/3600)/Z4</f>
        <v>1.411111111111111</v>
      </c>
      <c r="AA5" s="2">
        <f>(AA3/3600)/AA4</f>
        <v>1.411111111111111</v>
      </c>
    </row>
    <row r="6" spans="1:27" ht="12.75">
      <c r="A6" s="3" t="s">
        <v>8</v>
      </c>
      <c r="B6" s="3">
        <v>0.0965</v>
      </c>
      <c r="C6" s="3" t="s">
        <v>9</v>
      </c>
      <c r="E6" s="3">
        <v>0.0965</v>
      </c>
      <c r="F6" s="3">
        <v>0.0965</v>
      </c>
      <c r="G6" s="3">
        <v>0.0965</v>
      </c>
      <c r="H6" s="3">
        <v>0.0965</v>
      </c>
      <c r="I6" s="3">
        <v>0.0965</v>
      </c>
      <c r="J6" s="3">
        <v>0.0965</v>
      </c>
      <c r="K6" s="3">
        <v>0.0965</v>
      </c>
      <c r="L6" s="3">
        <v>0.0965</v>
      </c>
      <c r="M6" s="3">
        <v>0.0965</v>
      </c>
      <c r="N6" s="3">
        <v>0.0965</v>
      </c>
      <c r="O6" s="3">
        <v>0.0965</v>
      </c>
      <c r="P6" s="3">
        <v>0.0965</v>
      </c>
      <c r="Q6" s="3">
        <v>0.0965</v>
      </c>
      <c r="R6" s="3">
        <v>0.0965</v>
      </c>
      <c r="S6" s="3">
        <v>0.0965</v>
      </c>
      <c r="T6" s="3">
        <v>0.0965</v>
      </c>
      <c r="U6" s="3">
        <v>0.0965</v>
      </c>
      <c r="V6" s="3">
        <v>0.0965</v>
      </c>
      <c r="W6" s="3">
        <v>0.0965</v>
      </c>
      <c r="X6" s="3">
        <v>0.0965</v>
      </c>
      <c r="Y6" s="3">
        <v>0.0965</v>
      </c>
      <c r="Z6" s="3">
        <v>0.0965</v>
      </c>
      <c r="AA6" s="3">
        <v>0.0965</v>
      </c>
    </row>
    <row r="7" spans="1:27" ht="12.75">
      <c r="A7" s="3" t="s">
        <v>10</v>
      </c>
      <c r="B7" s="3">
        <v>500</v>
      </c>
      <c r="C7" s="3" t="s">
        <v>11</v>
      </c>
      <c r="E7" s="3">
        <v>500</v>
      </c>
      <c r="F7" s="3">
        <v>500</v>
      </c>
      <c r="G7" s="3">
        <v>500</v>
      </c>
      <c r="H7" s="3">
        <v>500</v>
      </c>
      <c r="I7" s="3">
        <v>500</v>
      </c>
      <c r="J7" s="3">
        <v>500</v>
      </c>
      <c r="K7" s="3">
        <v>500</v>
      </c>
      <c r="L7" s="3">
        <v>500</v>
      </c>
      <c r="M7" s="3">
        <v>500</v>
      </c>
      <c r="N7" s="3">
        <v>500</v>
      </c>
      <c r="O7" s="3">
        <v>500</v>
      </c>
      <c r="P7" s="3">
        <v>500</v>
      </c>
      <c r="Q7" s="3">
        <v>500</v>
      </c>
      <c r="R7" s="3">
        <v>500</v>
      </c>
      <c r="S7" s="3">
        <v>500</v>
      </c>
      <c r="T7" s="3">
        <v>500</v>
      </c>
      <c r="U7" s="3">
        <v>500</v>
      </c>
      <c r="V7" s="3">
        <v>500</v>
      </c>
      <c r="W7" s="3">
        <v>500</v>
      </c>
      <c r="X7" s="3">
        <v>500</v>
      </c>
      <c r="Y7" s="3">
        <v>500</v>
      </c>
      <c r="Z7" s="3">
        <v>500</v>
      </c>
      <c r="AA7" s="3">
        <v>500</v>
      </c>
    </row>
    <row r="8" spans="1:27" ht="12.75">
      <c r="A8" s="3" t="s">
        <v>12</v>
      </c>
      <c r="B8" s="3">
        <v>0.6</v>
      </c>
      <c r="C8" s="3" t="s">
        <v>9</v>
      </c>
      <c r="E8" s="3">
        <v>0.6</v>
      </c>
      <c r="F8" s="3">
        <v>0.6</v>
      </c>
      <c r="G8" s="3">
        <v>0.6</v>
      </c>
      <c r="H8" s="3">
        <v>0.6</v>
      </c>
      <c r="I8" s="3">
        <v>0.6</v>
      </c>
      <c r="J8" s="3">
        <v>0.6</v>
      </c>
      <c r="K8" s="3">
        <v>0.6</v>
      </c>
      <c r="L8" s="3">
        <v>0.6</v>
      </c>
      <c r="M8" s="3">
        <v>0.6</v>
      </c>
      <c r="N8" s="3">
        <v>0.6</v>
      </c>
      <c r="O8" s="3">
        <v>0.6</v>
      </c>
      <c r="P8" s="3">
        <v>0.6</v>
      </c>
      <c r="Q8" s="3">
        <v>0.6</v>
      </c>
      <c r="R8" s="3">
        <v>0.6</v>
      </c>
      <c r="S8" s="3">
        <v>0.6</v>
      </c>
      <c r="T8" s="3">
        <v>0.6</v>
      </c>
      <c r="U8" s="3">
        <v>0.6</v>
      </c>
      <c r="V8" s="3">
        <v>0.6</v>
      </c>
      <c r="W8" s="3">
        <v>0.6</v>
      </c>
      <c r="X8" s="3">
        <v>0.6</v>
      </c>
      <c r="Y8" s="3">
        <v>0.6</v>
      </c>
      <c r="Z8" s="3">
        <v>0.6</v>
      </c>
      <c r="AA8" s="3">
        <v>0.6</v>
      </c>
    </row>
    <row r="9" spans="1:27" ht="12">
      <c r="A9" s="3" t="s">
        <v>13</v>
      </c>
      <c r="B9" s="3">
        <v>0.75</v>
      </c>
      <c r="C9" s="3" t="s">
        <v>5</v>
      </c>
      <c r="E9" s="3">
        <v>0.25</v>
      </c>
      <c r="F9" s="3">
        <v>0.5</v>
      </c>
      <c r="G9" s="3">
        <v>0.75</v>
      </c>
      <c r="H9" s="3">
        <v>1</v>
      </c>
      <c r="I9" s="3">
        <v>1.25</v>
      </c>
      <c r="J9" s="3">
        <v>1.5</v>
      </c>
      <c r="K9" s="3">
        <v>1.75</v>
      </c>
      <c r="L9" s="3">
        <v>2</v>
      </c>
      <c r="M9" s="3">
        <v>2.25</v>
      </c>
      <c r="N9" s="3">
        <v>2.5</v>
      </c>
      <c r="O9" s="3">
        <v>2.75</v>
      </c>
      <c r="P9" s="3">
        <v>3</v>
      </c>
      <c r="Q9" s="3">
        <v>3.25</v>
      </c>
      <c r="R9" s="3">
        <v>3.5</v>
      </c>
      <c r="S9" s="3">
        <v>3.75</v>
      </c>
      <c r="T9" s="3">
        <v>4</v>
      </c>
      <c r="U9" s="3">
        <v>4.25</v>
      </c>
      <c r="V9" s="3">
        <v>4.5</v>
      </c>
      <c r="W9" s="3">
        <v>4.75</v>
      </c>
      <c r="X9" s="3">
        <v>5</v>
      </c>
      <c r="Y9" s="3">
        <v>5.25</v>
      </c>
      <c r="Z9" s="3">
        <v>5.5</v>
      </c>
      <c r="AA9" s="3">
        <v>5.75</v>
      </c>
    </row>
    <row r="10" spans="1:27" ht="12.75">
      <c r="A10" s="3" t="s">
        <v>14</v>
      </c>
      <c r="B10" s="2">
        <f>B7/B9</f>
        <v>666.6666666666666</v>
      </c>
      <c r="C10" s="3" t="s">
        <v>15</v>
      </c>
      <c r="E10" s="2">
        <f>E7/E9</f>
        <v>2000</v>
      </c>
      <c r="F10" s="2">
        <f>F7/F9</f>
        <v>1000</v>
      </c>
      <c r="G10" s="2">
        <f>G7/G9</f>
        <v>666.6666666666666</v>
      </c>
      <c r="H10" s="2">
        <f>H7/H9</f>
        <v>500</v>
      </c>
      <c r="I10" s="2">
        <f>I7/I9</f>
        <v>400</v>
      </c>
      <c r="J10" s="2">
        <f>J7/J9</f>
        <v>333.3333333333333</v>
      </c>
      <c r="K10" s="2">
        <f>K7/K9</f>
        <v>285.7142857142857</v>
      </c>
      <c r="L10" s="2">
        <f>L7/L9</f>
        <v>250</v>
      </c>
      <c r="M10" s="2">
        <f>M7/M9</f>
        <v>222.22222222222223</v>
      </c>
      <c r="N10" s="2">
        <f>N7/N9</f>
        <v>200</v>
      </c>
      <c r="O10" s="2">
        <f>O7/O9</f>
        <v>181.8181818181818</v>
      </c>
      <c r="P10" s="2">
        <f>P7/P9</f>
        <v>166.66666666666666</v>
      </c>
      <c r="Q10" s="2">
        <f>Q7/Q9</f>
        <v>153.84615384615384</v>
      </c>
      <c r="R10" s="2">
        <f>R7/R9</f>
        <v>142.85714285714286</v>
      </c>
      <c r="S10" s="2">
        <f>S7/S9</f>
        <v>133.33333333333334</v>
      </c>
      <c r="T10" s="2">
        <f>T7/T9</f>
        <v>125</v>
      </c>
      <c r="U10" s="2">
        <f>U7/U9</f>
        <v>117.6470588235294</v>
      </c>
      <c r="V10" s="2">
        <f>V7/V9</f>
        <v>111.11111111111111</v>
      </c>
      <c r="W10" s="2">
        <f>W7/W9</f>
        <v>105.26315789473684</v>
      </c>
      <c r="X10" s="2">
        <f>X7/X9</f>
        <v>100</v>
      </c>
      <c r="Y10" s="2">
        <f>Y7/Y9</f>
        <v>95.23809523809524</v>
      </c>
      <c r="Z10" s="2">
        <f>Z7/Z9</f>
        <v>90.9090909090909</v>
      </c>
      <c r="AA10" s="2">
        <f>AA7/AA9</f>
        <v>86.95652173913044</v>
      </c>
    </row>
    <row r="11" spans="2:27" ht="12.75"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16</v>
      </c>
      <c r="B12" s="2">
        <f>B5*B6*B4*B10</f>
        <v>453.9074074074074</v>
      </c>
      <c r="C12" s="3" t="s">
        <v>17</v>
      </c>
      <c r="E12" s="2">
        <f>E5*E6*E4*E10</f>
        <v>1361.7222222222222</v>
      </c>
      <c r="F12" s="2">
        <f>F5*F6*F4*F10</f>
        <v>680.8611111111111</v>
      </c>
      <c r="G12" s="2">
        <f>G5*G6*G4*G10</f>
        <v>453.9074074074074</v>
      </c>
      <c r="H12" s="2">
        <f>H5*H6*H4*H10</f>
        <v>340.43055555555554</v>
      </c>
      <c r="I12" s="2">
        <f>I5*I6*I4*I10</f>
        <v>272.34444444444443</v>
      </c>
      <c r="J12" s="2">
        <f>J5*J6*J4*J10</f>
        <v>226.9537037037037</v>
      </c>
      <c r="K12" s="2">
        <f>K5*K6*K4*K10</f>
        <v>194.53174603174605</v>
      </c>
      <c r="L12" s="2">
        <f>L5*L6*L4*L10</f>
        <v>170.21527777777777</v>
      </c>
      <c r="M12" s="2">
        <f>M5*M6*M4*M10</f>
        <v>151.30246913580248</v>
      </c>
      <c r="N12" s="2">
        <f>N5*N6*N4*N10</f>
        <v>136.17222222222222</v>
      </c>
      <c r="O12" s="2">
        <f>O5*O6*O4*O10</f>
        <v>123.7929292929293</v>
      </c>
      <c r="P12" s="2">
        <f>P5*P6*P4*P10</f>
        <v>113.47685185185185</v>
      </c>
      <c r="Q12" s="2">
        <f>Q5*Q6*Q4*Q10</f>
        <v>104.74786324786325</v>
      </c>
      <c r="R12" s="2">
        <f>R5*R6*R4*R10</f>
        <v>97.26587301587303</v>
      </c>
      <c r="S12" s="2">
        <f>S5*S6*S4*S10</f>
        <v>90.78148148148149</v>
      </c>
      <c r="T12" s="2">
        <f>T5*T6*T4*T10</f>
        <v>85.10763888888889</v>
      </c>
      <c r="U12" s="2">
        <f>U5*U6*U4*U10</f>
        <v>80.10130718954248</v>
      </c>
      <c r="V12" s="2">
        <f>V5*V6*V4*V10</f>
        <v>75.65123456790124</v>
      </c>
      <c r="W12" s="2">
        <f>W5*W6*W4*W10</f>
        <v>71.66959064327486</v>
      </c>
      <c r="X12" s="2">
        <f>X5*X6*X4*X10</f>
        <v>68.08611111111111</v>
      </c>
      <c r="Y12" s="2">
        <f>Y5*Y6*Y4*Y10</f>
        <v>64.84391534391534</v>
      </c>
      <c r="Z12" s="2">
        <f>Z5*Z6*Z4*Z10</f>
        <v>61.89646464646465</v>
      </c>
      <c r="AA12" s="2">
        <f>AA5*AA6*AA4*AA10</f>
        <v>59.20531400966184</v>
      </c>
    </row>
    <row r="13" spans="1:27" ht="12.75">
      <c r="A13" s="3" t="s">
        <v>18</v>
      </c>
      <c r="B13" s="2">
        <f>B5*B8*B7</f>
        <v>423.33333333333326</v>
      </c>
      <c r="C13" s="3" t="s">
        <v>17</v>
      </c>
      <c r="E13" s="2">
        <f>E5*E8*E7</f>
        <v>423.33333333333326</v>
      </c>
      <c r="F13" s="2">
        <f>F5*F8*F7</f>
        <v>423.33333333333326</v>
      </c>
      <c r="G13" s="2">
        <f>G5*G8*G7</f>
        <v>423.33333333333326</v>
      </c>
      <c r="H13" s="2">
        <f>H5*H8*H7</f>
        <v>423.33333333333326</v>
      </c>
      <c r="I13" s="2">
        <f>I5*I8*I7</f>
        <v>423.33333333333326</v>
      </c>
      <c r="J13" s="2">
        <f>J5*J8*J7</f>
        <v>423.33333333333326</v>
      </c>
      <c r="K13" s="2">
        <f>K5*K8*K7</f>
        <v>423.33333333333326</v>
      </c>
      <c r="L13" s="2">
        <f>L5*L8*L7</f>
        <v>423.33333333333326</v>
      </c>
      <c r="M13" s="2">
        <f>M5*M8*M7</f>
        <v>423.33333333333326</v>
      </c>
      <c r="N13" s="2">
        <f>N5*N8*N7</f>
        <v>423.33333333333326</v>
      </c>
      <c r="O13" s="2">
        <f>O5*O8*O7</f>
        <v>423.33333333333326</v>
      </c>
      <c r="P13" s="2">
        <f>P5*P8*P7</f>
        <v>423.33333333333326</v>
      </c>
      <c r="Q13" s="2">
        <f>Q5*Q8*Q7</f>
        <v>423.33333333333326</v>
      </c>
      <c r="R13" s="2">
        <f>R5*R8*R7</f>
        <v>423.33333333333326</v>
      </c>
      <c r="S13" s="2">
        <f>S5*S8*S7</f>
        <v>423.33333333333326</v>
      </c>
      <c r="T13" s="2">
        <f>T5*T8*T7</f>
        <v>423.33333333333326</v>
      </c>
      <c r="U13" s="2">
        <f>U5*U8*U7</f>
        <v>423.33333333333326</v>
      </c>
      <c r="V13" s="2">
        <f>V5*V8*V7</f>
        <v>423.33333333333326</v>
      </c>
      <c r="W13" s="2">
        <f>W5*W8*W7</f>
        <v>423.33333333333326</v>
      </c>
      <c r="X13" s="2">
        <f>X5*X8*X7</f>
        <v>423.33333333333326</v>
      </c>
      <c r="Y13" s="2">
        <f>Y5*Y8*Y7</f>
        <v>423.33333333333326</v>
      </c>
      <c r="Z13" s="2">
        <f>Z5*Z8*Z7</f>
        <v>423.33333333333326</v>
      </c>
      <c r="AA13" s="2">
        <f>AA5*AA8*AA7</f>
        <v>423.33333333333326</v>
      </c>
    </row>
    <row r="14" spans="1:27" ht="12.75">
      <c r="A14" s="3" t="s">
        <v>19</v>
      </c>
      <c r="B14" s="2">
        <f>B12+B13</f>
        <v>877.2407407407406</v>
      </c>
      <c r="E14" s="2">
        <f>E12+E13</f>
        <v>1785.0555555555554</v>
      </c>
      <c r="F14" s="2">
        <f>F12+F13</f>
        <v>1104.1944444444443</v>
      </c>
      <c r="G14" s="2">
        <f>G12+G13</f>
        <v>877.2407407407406</v>
      </c>
      <c r="H14" s="2">
        <f>H12+H13</f>
        <v>763.7638888888888</v>
      </c>
      <c r="I14" s="2">
        <f>I12+I13</f>
        <v>695.6777777777777</v>
      </c>
      <c r="J14" s="2">
        <f>J12+J13</f>
        <v>650.287037037037</v>
      </c>
      <c r="K14" s="2">
        <f>K12+K13</f>
        <v>617.8650793650793</v>
      </c>
      <c r="L14" s="2">
        <f>L12+L13</f>
        <v>593.5486111111111</v>
      </c>
      <c r="M14" s="2">
        <f>M12+M13</f>
        <v>574.6358024691358</v>
      </c>
      <c r="N14" s="2">
        <f>N12+N13</f>
        <v>559.5055555555555</v>
      </c>
      <c r="O14" s="2">
        <f>O12+O13</f>
        <v>547.1262626262626</v>
      </c>
      <c r="P14" s="2">
        <f>P12+P13</f>
        <v>536.8101851851851</v>
      </c>
      <c r="Q14" s="2">
        <f>Q12+Q13</f>
        <v>528.0811965811965</v>
      </c>
      <c r="R14" s="2">
        <f>R12+R13</f>
        <v>520.5992063492063</v>
      </c>
      <c r="S14" s="2">
        <f>S12+S13</f>
        <v>514.1148148148147</v>
      </c>
      <c r="T14" s="2">
        <f>T12+T13</f>
        <v>508.4409722222222</v>
      </c>
      <c r="U14" s="2">
        <f>U12+U13</f>
        <v>503.4346405228757</v>
      </c>
      <c r="V14" s="2">
        <f>V12+V13</f>
        <v>498.9845679012345</v>
      </c>
      <c r="W14" s="2">
        <f>W12+W13</f>
        <v>495.00292397660814</v>
      </c>
      <c r="X14" s="2">
        <f>X12+X13</f>
        <v>491.41944444444437</v>
      </c>
      <c r="Y14" s="2">
        <f>Y12+Y13</f>
        <v>488.1772486772486</v>
      </c>
      <c r="Z14" s="2">
        <f>Z12+Z13</f>
        <v>485.2297979797979</v>
      </c>
      <c r="AA14" s="2">
        <f>AA12+AA13</f>
        <v>482.5386473429951</v>
      </c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4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2017-08-13T04:06:28Z</dcterms:created>
  <dcterms:modified xsi:type="dcterms:W3CDTF">2017-08-17T16:52:53Z</dcterms:modified>
  <cp:category/>
  <cp:version/>
  <cp:contentType/>
  <cp:contentStatus/>
</cp:coreProperties>
</file>